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Formatos LDF UMSNH 2021\"/>
    </mc:Choice>
  </mc:AlternateContent>
  <xr:revisionPtr revIDLastSave="0" documentId="13_ncr:1_{B7985CF8-6754-46D3-A2CA-4E0C6B168345}" xr6:coauthVersionLast="45" xr6:coauthVersionMax="45" xr10:uidLastSave="{00000000-0000-0000-0000-000000000000}"/>
  <bookViews>
    <workbookView xWindow="-120" yWindow="-120" windowWidth="29040" windowHeight="15840" xr2:uid="{8077E107-F7F0-4B1B-899A-934DFA4CEFA6}"/>
  </bookViews>
  <sheets>
    <sheet name="Formato 6C) CF" sheetId="1" r:id="rId1"/>
  </sheets>
  <definedNames>
    <definedName name="_xlnm.Print_Titles" localSheetId="0">'Formato 6C) CF'!$1:$8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1" i="1" l="1"/>
  <c r="H81" i="1" s="1"/>
  <c r="E80" i="1"/>
  <c r="H80" i="1" s="1"/>
  <c r="E79" i="1"/>
  <c r="H79" i="1" s="1"/>
  <c r="E78" i="1"/>
  <c r="E77" i="1" s="1"/>
  <c r="G77" i="1"/>
  <c r="G46" i="1" s="1"/>
  <c r="F77" i="1"/>
  <c r="D77" i="1"/>
  <c r="C77" i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H69" i="1"/>
  <c r="E69" i="1"/>
  <c r="E68" i="1"/>
  <c r="H68" i="1" s="1"/>
  <c r="E67" i="1"/>
  <c r="G66" i="1"/>
  <c r="F66" i="1"/>
  <c r="D66" i="1"/>
  <c r="C66" i="1"/>
  <c r="E64" i="1"/>
  <c r="H64" i="1" s="1"/>
  <c r="E62" i="1"/>
  <c r="H62" i="1" s="1"/>
  <c r="E61" i="1"/>
  <c r="H61" i="1" s="1"/>
  <c r="H60" i="1"/>
  <c r="E60" i="1"/>
  <c r="E59" i="1"/>
  <c r="H59" i="1" s="1"/>
  <c r="E58" i="1"/>
  <c r="G57" i="1"/>
  <c r="F57" i="1"/>
  <c r="D57" i="1"/>
  <c r="D46" i="1" s="1"/>
  <c r="C57" i="1"/>
  <c r="E55" i="1"/>
  <c r="H55" i="1" s="1"/>
  <c r="E54" i="1"/>
  <c r="H54" i="1" s="1"/>
  <c r="E53" i="1"/>
  <c r="H53" i="1" s="1"/>
  <c r="H52" i="1"/>
  <c r="E52" i="1"/>
  <c r="E51" i="1"/>
  <c r="H51" i="1" s="1"/>
  <c r="E50" i="1"/>
  <c r="E49" i="1"/>
  <c r="H49" i="1" s="1"/>
  <c r="E48" i="1"/>
  <c r="H48" i="1" s="1"/>
  <c r="G47" i="1"/>
  <c r="F47" i="1"/>
  <c r="D47" i="1"/>
  <c r="C47" i="1"/>
  <c r="E44" i="1"/>
  <c r="H44" i="1" s="1"/>
  <c r="H43" i="1"/>
  <c r="E43" i="1"/>
  <c r="E42" i="1"/>
  <c r="H42" i="1" s="1"/>
  <c r="E41" i="1"/>
  <c r="G40" i="1"/>
  <c r="F40" i="1"/>
  <c r="D40" i="1"/>
  <c r="C40" i="1"/>
  <c r="E38" i="1"/>
  <c r="H38" i="1" s="1"/>
  <c r="E37" i="1"/>
  <c r="H37" i="1" s="1"/>
  <c r="E36" i="1"/>
  <c r="H36" i="1" s="1"/>
  <c r="H35" i="1"/>
  <c r="E35" i="1"/>
  <c r="E34" i="1"/>
  <c r="H34" i="1" s="1"/>
  <c r="E33" i="1"/>
  <c r="H33" i="1" s="1"/>
  <c r="E32" i="1"/>
  <c r="H32" i="1" s="1"/>
  <c r="E31" i="1"/>
  <c r="H31" i="1" s="1"/>
  <c r="E30" i="1"/>
  <c r="G29" i="1"/>
  <c r="F29" i="1"/>
  <c r="D29" i="1"/>
  <c r="C29" i="1"/>
  <c r="H27" i="1"/>
  <c r="E27" i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G20" i="1"/>
  <c r="G9" i="1" s="1"/>
  <c r="F20" i="1"/>
  <c r="F9" i="1" s="1"/>
  <c r="D20" i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E10" i="1" s="1"/>
  <c r="G10" i="1"/>
  <c r="F10" i="1"/>
  <c r="D10" i="1"/>
  <c r="C10" i="1"/>
  <c r="C9" i="1"/>
  <c r="E40" i="1" l="1"/>
  <c r="E47" i="1"/>
  <c r="E57" i="1"/>
  <c r="E66" i="1"/>
  <c r="E29" i="1"/>
  <c r="F46" i="1"/>
  <c r="F83" i="1" s="1"/>
  <c r="G83" i="1"/>
  <c r="D9" i="1"/>
  <c r="D83" i="1" s="1"/>
  <c r="C46" i="1"/>
  <c r="H20" i="1"/>
  <c r="C83" i="1"/>
  <c r="E20" i="1"/>
  <c r="H11" i="1"/>
  <c r="H10" i="1" s="1"/>
  <c r="H30" i="1"/>
  <c r="H29" i="1" s="1"/>
  <c r="H41" i="1"/>
  <c r="H40" i="1" s="1"/>
  <c r="H50" i="1"/>
  <c r="H47" i="1" s="1"/>
  <c r="H58" i="1"/>
  <c r="H57" i="1" s="1"/>
  <c r="H67" i="1"/>
  <c r="H66" i="1" s="1"/>
  <c r="H78" i="1"/>
  <c r="H77" i="1" s="1"/>
  <c r="H46" i="1" l="1"/>
  <c r="H9" i="1"/>
  <c r="H83" i="1" s="1"/>
  <c r="E46" i="1"/>
  <c r="E9" i="1"/>
  <c r="E83" i="1" l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<sst xmlns="http://schemas.openxmlformats.org/spreadsheetml/2006/main" count="80" uniqueCount="48">
  <si>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</si>
  <si>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</si>
  <si>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(CIFRAS EN 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</si>
  <si>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</si>
  <si>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</si>
  <si>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</si>
  <si>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</si>
  <si>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</si>
  <si>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</si>
  <si>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</si>
  <si>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</si>
  <si>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</si>
  <si>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</si>
  <si>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</si>
  <si>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</si>
  <si>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</si>
  <si>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</si>
  <si>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</si>
  <si>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</si>
  <si>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</si>
  <si>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</si>
  <si>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</si>
  <si>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</si>
  <si>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</si>
  <si>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</si>
  <si>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</si>
  <si>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</si>
  <si>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</si>
  <si>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</si>
  <si>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</si>
  <si>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</si>
  <si>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</si>
  <si>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</si>
  <si>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</si>
  <si>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</si>
  <si>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</si>
  <si>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</si>
  <si>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</si>
  <si>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</si>
  <si>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</si>
  <si>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</si>
  <si>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</si>
  <si>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</si>
  <si>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</si>
  <si>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</si>
  <si>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</si>
  <si>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1 DE ENERO AL 31 DE DICIEMBRE DE 2021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</si>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</sst>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6" fillId="0" borderId="6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9" xfId="1" applyNumberFormat="1" applyFont="1" applyFill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vertical="center"/>
    </xf>
    <xf numFmtId="4" fontId="7" fillId="0" borderId="9" xfId="0" applyNumberFormat="1" applyFont="1" applyBorder="1" applyAlignment="1">
      <alignment vertical="center"/>
    </xf>
    <xf numFmtId="0" fontId="6" fillId="0" borderId="4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7" fillId="0" borderId="5" xfId="1" applyNumberFormat="1" applyFont="1" applyFill="1" applyBorder="1" applyAlignment="1">
      <alignment horizontal="right" vertical="center"/>
    </xf>
    <xf numFmtId="4" fontId="7" fillId="0" borderId="9" xfId="1" applyNumberFormat="1" applyFont="1" applyFill="1" applyBorder="1" applyAlignment="1">
      <alignment horizontal="right" vertical="center"/>
    </xf>
    <xf numFmtId="4" fontId="7" fillId="0" borderId="5" xfId="1" applyNumberFormat="1" applyFont="1" applyFill="1" applyBorder="1" applyAlignment="1">
      <alignment vertical="center"/>
    </xf>
    <xf numFmtId="4" fontId="7" fillId="0" borderId="9" xfId="1" applyNumberFormat="1" applyFont="1" applyFill="1" applyBorder="1" applyAlignment="1">
      <alignment vertical="center"/>
    </xf>
    <xf numFmtId="43" fontId="3" fillId="0" borderId="0" xfId="1" applyFont="1" applyFill="1"/>
    <xf numFmtId="43" fontId="3" fillId="0" borderId="0" xfId="0" applyNumberFormat="1" applyFont="1"/>
    <xf numFmtId="0" fontId="7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>
      <alignment horizontal="right" vertical="center"/>
    </xf>
    <xf numFmtId="4" fontId="6" fillId="0" borderId="5" xfId="1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</xdr:colOff>
      <xdr:row>0</xdr:row>
      <xdr:rowOff>16566</xdr:rowOff>
    </xdr:from>
    <xdr:to>
      <xdr:col>1</xdr:col>
      <xdr:colOff>1654866</xdr:colOff>
      <xdr:row>4</xdr:row>
      <xdr:rowOff>125068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487383A-6004-4240-880D-9A2761E1CFD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6" y="16566"/>
          <a:ext cx="1905000" cy="9239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8C998-A406-4C0D-AEAA-4F7FFD8EF2F5}">
  <sheetPr>
    <pageSetUpPr fitToPage="1"/>
  </sheetPr>
  <dimension ref="A1:N84"/>
  <sheetViews>
    <sheetView tabSelected="1" zoomScale="115" zoomScaleNormal="115" workbookViewId="0">
      <selection sqref="A1:H1"/>
    </sheetView>
  </sheetViews>
  <sheetFormatPr baseColWidth="10" defaultColWidth="11.42578125" defaultRowHeight="16.5" x14ac:dyDescent="0.3"/>
  <cols>
    <col min="1" max="1" width="4" style="1" customWidth="1"/>
    <col min="2" max="2" width="92.28515625" style="1" bestFit="1" customWidth="1"/>
    <col min="3" max="3" width="17.7109375" style="1" bestFit="1" customWidth="1"/>
    <col min="4" max="4" width="14.7109375" style="1" customWidth="1"/>
    <col min="5" max="7" width="15.85546875" style="1" bestFit="1" customWidth="1"/>
    <col min="8" max="8" width="14" style="1" customWidth="1"/>
    <col min="9" max="9" width="11.42578125" style="1"/>
    <col min="10" max="10" width="17.7109375" style="1" bestFit="1" customWidth="1"/>
    <col min="11" max="11" width="16.140625" style="1" bestFit="1" customWidth="1"/>
    <col min="12" max="14" width="17.7109375" style="1" bestFit="1" customWidth="1"/>
    <col min="15" max="16384" width="11.42578125" style="1"/>
  </cols>
  <sheetData>
    <row r="1" spans="1:8" x14ac:dyDescent="0.3">
      <c r="A1" s="37" t="s">
        <v>47</v>
      </c>
      <c r="B1" s="38"/>
      <c r="C1" s="38"/>
      <c r="D1" s="38"/>
      <c r="E1" s="38"/>
      <c r="F1" s="38"/>
      <c r="G1" s="38"/>
      <c r="H1" s="39"/>
    </row>
    <row r="2" spans="1:8" x14ac:dyDescent="0.3">
      <c r="A2" s="40" t="s">
        <v>0</v>
      </c>
      <c r="B2" s="41"/>
      <c r="C2" s="41"/>
      <c r="D2" s="41"/>
      <c r="E2" s="41"/>
      <c r="F2" s="41"/>
      <c r="G2" s="41"/>
      <c r="H2" s="42"/>
    </row>
    <row r="3" spans="1:8" x14ac:dyDescent="0.3">
      <c r="A3" s="40" t="s">
        <v>1</v>
      </c>
      <c r="B3" s="41"/>
      <c r="C3" s="41"/>
      <c r="D3" s="41"/>
      <c r="E3" s="41"/>
      <c r="F3" s="41"/>
      <c r="G3" s="41"/>
      <c r="H3" s="42"/>
    </row>
    <row r="4" spans="1:8" ht="15" customHeight="1" x14ac:dyDescent="0.3">
      <c r="A4" s="43" t="s">
        <v>46</v>
      </c>
      <c r="B4" s="44"/>
      <c r="C4" s="44"/>
      <c r="D4" s="44"/>
      <c r="E4" s="44"/>
      <c r="F4" s="44"/>
      <c r="G4" s="44"/>
      <c r="H4" s="45"/>
    </row>
    <row r="5" spans="1:8" ht="17.25" x14ac:dyDescent="0.3">
      <c r="A5" s="46" t="s">
        <v>2</v>
      </c>
      <c r="B5" s="47"/>
      <c r="C5" s="47"/>
      <c r="D5" s="47"/>
      <c r="E5" s="47"/>
      <c r="F5" s="47"/>
      <c r="G5" s="47"/>
      <c r="H5" s="48"/>
    </row>
    <row r="6" spans="1:8" x14ac:dyDescent="0.3">
      <c r="A6" s="49" t="s">
        <v>3</v>
      </c>
      <c r="B6" s="49"/>
      <c r="C6" s="51" t="s">
        <v>4</v>
      </c>
      <c r="D6" s="51"/>
      <c r="E6" s="51"/>
      <c r="F6" s="51"/>
      <c r="G6" s="51"/>
      <c r="H6" s="52" t="s">
        <v>5</v>
      </c>
    </row>
    <row r="7" spans="1:8" ht="25.5" x14ac:dyDescent="0.3">
      <c r="A7" s="50"/>
      <c r="B7" s="50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53"/>
    </row>
    <row r="8" spans="1:8" x14ac:dyDescent="0.3">
      <c r="A8" s="33"/>
      <c r="B8" s="34"/>
      <c r="C8" s="3"/>
      <c r="D8" s="4"/>
      <c r="E8" s="4"/>
      <c r="F8" s="4"/>
      <c r="G8" s="4"/>
      <c r="H8" s="4"/>
    </row>
    <row r="9" spans="1:8" ht="16.5" customHeight="1" x14ac:dyDescent="0.3">
      <c r="A9" s="35" t="s">
        <v>11</v>
      </c>
      <c r="B9" s="36"/>
      <c r="C9" s="5">
        <f>+C10+C20+C29+C40</f>
        <v>4442163678.999999</v>
      </c>
      <c r="D9" s="6">
        <f t="shared" ref="D9:H9" si="0">+D10+D20+D29+D40</f>
        <v>-615752330.91472733</v>
      </c>
      <c r="E9" s="6">
        <f t="shared" si="0"/>
        <v>3826411348.0852718</v>
      </c>
      <c r="F9" s="6">
        <f t="shared" si="0"/>
        <v>3951820954.0599995</v>
      </c>
      <c r="G9" s="6">
        <f t="shared" si="0"/>
        <v>3750720894.0700016</v>
      </c>
      <c r="H9" s="6">
        <f t="shared" si="0"/>
        <v>-125409605.97472763</v>
      </c>
    </row>
    <row r="10" spans="1:8" x14ac:dyDescent="0.3">
      <c r="A10" s="31" t="s">
        <v>12</v>
      </c>
      <c r="B10" s="32"/>
      <c r="C10" s="7">
        <f>SUM(C11:C18)</f>
        <v>0</v>
      </c>
      <c r="D10" s="8">
        <f t="shared" ref="D10:H10" si="1">SUM(D11:D18)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</row>
    <row r="11" spans="1:8" x14ac:dyDescent="0.3">
      <c r="A11" s="9"/>
      <c r="B11" s="10" t="s">
        <v>13</v>
      </c>
      <c r="C11" s="11">
        <v>0</v>
      </c>
      <c r="D11" s="12">
        <v>0</v>
      </c>
      <c r="E11" s="12">
        <f>+C11+D11</f>
        <v>0</v>
      </c>
      <c r="F11" s="12">
        <v>0</v>
      </c>
      <c r="G11" s="12">
        <v>0</v>
      </c>
      <c r="H11" s="12">
        <f>+E11-F11</f>
        <v>0</v>
      </c>
    </row>
    <row r="12" spans="1:8" x14ac:dyDescent="0.3">
      <c r="A12" s="9"/>
      <c r="B12" s="10" t="s">
        <v>14</v>
      </c>
      <c r="C12" s="11">
        <v>0</v>
      </c>
      <c r="D12" s="12">
        <v>0</v>
      </c>
      <c r="E12" s="12">
        <f t="shared" ref="E12:E18" si="2">+C12+D12</f>
        <v>0</v>
      </c>
      <c r="F12" s="12">
        <v>0</v>
      </c>
      <c r="G12" s="12">
        <v>0</v>
      </c>
      <c r="H12" s="12">
        <f t="shared" ref="H12:H18" si="3">+E12-F12</f>
        <v>0</v>
      </c>
    </row>
    <row r="13" spans="1:8" x14ac:dyDescent="0.3">
      <c r="A13" s="9"/>
      <c r="B13" s="10" t="s">
        <v>15</v>
      </c>
      <c r="C13" s="11">
        <v>0</v>
      </c>
      <c r="D13" s="12">
        <v>0</v>
      </c>
      <c r="E13" s="12">
        <f t="shared" si="2"/>
        <v>0</v>
      </c>
      <c r="F13" s="12">
        <v>0</v>
      </c>
      <c r="G13" s="12">
        <v>0</v>
      </c>
      <c r="H13" s="12">
        <f t="shared" si="3"/>
        <v>0</v>
      </c>
    </row>
    <row r="14" spans="1:8" x14ac:dyDescent="0.3">
      <c r="A14" s="9"/>
      <c r="B14" s="10" t="s">
        <v>16</v>
      </c>
      <c r="C14" s="11">
        <v>0</v>
      </c>
      <c r="D14" s="12">
        <v>0</v>
      </c>
      <c r="E14" s="12">
        <f t="shared" si="2"/>
        <v>0</v>
      </c>
      <c r="F14" s="12">
        <v>0</v>
      </c>
      <c r="G14" s="12">
        <v>0</v>
      </c>
      <c r="H14" s="12">
        <f t="shared" si="3"/>
        <v>0</v>
      </c>
    </row>
    <row r="15" spans="1:8" x14ac:dyDescent="0.3">
      <c r="A15" s="9"/>
      <c r="B15" s="10" t="s">
        <v>17</v>
      </c>
      <c r="C15" s="11">
        <v>0</v>
      </c>
      <c r="D15" s="12">
        <v>0</v>
      </c>
      <c r="E15" s="12">
        <f t="shared" si="2"/>
        <v>0</v>
      </c>
      <c r="F15" s="12">
        <v>0</v>
      </c>
      <c r="G15" s="12">
        <v>0</v>
      </c>
      <c r="H15" s="12">
        <f t="shared" si="3"/>
        <v>0</v>
      </c>
    </row>
    <row r="16" spans="1:8" x14ac:dyDescent="0.3">
      <c r="A16" s="9"/>
      <c r="B16" s="10" t="s">
        <v>18</v>
      </c>
      <c r="C16" s="11">
        <v>0</v>
      </c>
      <c r="D16" s="12">
        <v>0</v>
      </c>
      <c r="E16" s="12">
        <f t="shared" si="2"/>
        <v>0</v>
      </c>
      <c r="F16" s="12">
        <v>0</v>
      </c>
      <c r="G16" s="12">
        <v>0</v>
      </c>
      <c r="H16" s="12">
        <f t="shared" si="3"/>
        <v>0</v>
      </c>
    </row>
    <row r="17" spans="1:14" x14ac:dyDescent="0.3">
      <c r="A17" s="9"/>
      <c r="B17" s="10" t="s">
        <v>19</v>
      </c>
      <c r="C17" s="11">
        <v>0</v>
      </c>
      <c r="D17" s="12">
        <v>0</v>
      </c>
      <c r="E17" s="12">
        <f t="shared" si="2"/>
        <v>0</v>
      </c>
      <c r="F17" s="12">
        <v>0</v>
      </c>
      <c r="G17" s="12">
        <v>0</v>
      </c>
      <c r="H17" s="12">
        <f t="shared" si="3"/>
        <v>0</v>
      </c>
    </row>
    <row r="18" spans="1:14" x14ac:dyDescent="0.3">
      <c r="A18" s="9"/>
      <c r="B18" s="10" t="s">
        <v>20</v>
      </c>
      <c r="C18" s="11">
        <v>0</v>
      </c>
      <c r="D18" s="12">
        <v>0</v>
      </c>
      <c r="E18" s="12">
        <f t="shared" si="2"/>
        <v>0</v>
      </c>
      <c r="F18" s="12">
        <v>0</v>
      </c>
      <c r="G18" s="12">
        <v>0</v>
      </c>
      <c r="H18" s="12">
        <f t="shared" si="3"/>
        <v>0</v>
      </c>
    </row>
    <row r="19" spans="1:14" x14ac:dyDescent="0.3">
      <c r="A19" s="13"/>
      <c r="B19" s="14"/>
      <c r="C19" s="15"/>
      <c r="D19" s="16"/>
      <c r="E19" s="16"/>
      <c r="F19" s="16"/>
      <c r="G19" s="16"/>
      <c r="H19" s="16"/>
    </row>
    <row r="20" spans="1:14" x14ac:dyDescent="0.3">
      <c r="A20" s="31" t="s">
        <v>21</v>
      </c>
      <c r="B20" s="32"/>
      <c r="C20" s="17">
        <f>SUM(C21:C27)</f>
        <v>4442163678.999999</v>
      </c>
      <c r="D20" s="18">
        <f t="shared" ref="D20:H20" si="4">SUM(D21:D27)</f>
        <v>-615752330.91472733</v>
      </c>
      <c r="E20" s="18">
        <f t="shared" si="4"/>
        <v>3826411348.0852718</v>
      </c>
      <c r="F20" s="18">
        <f t="shared" si="4"/>
        <v>3951820954.0599995</v>
      </c>
      <c r="G20" s="18">
        <f t="shared" si="4"/>
        <v>3750720894.0700016</v>
      </c>
      <c r="H20" s="18">
        <f t="shared" si="4"/>
        <v>-125409605.97472763</v>
      </c>
    </row>
    <row r="21" spans="1:14" x14ac:dyDescent="0.3">
      <c r="A21" s="9"/>
      <c r="B21" s="10" t="s">
        <v>22</v>
      </c>
      <c r="C21" s="11">
        <v>0</v>
      </c>
      <c r="D21" s="12">
        <v>0</v>
      </c>
      <c r="E21" s="12">
        <f t="shared" ref="E21:E27" si="5">+C21+D21</f>
        <v>0</v>
      </c>
      <c r="F21" s="12">
        <v>0</v>
      </c>
      <c r="G21" s="12">
        <v>0</v>
      </c>
      <c r="H21" s="12">
        <f t="shared" ref="H21:H27" si="6">+E21-F21</f>
        <v>0</v>
      </c>
    </row>
    <row r="22" spans="1:14" x14ac:dyDescent="0.3">
      <c r="A22" s="9"/>
      <c r="B22" s="10" t="s">
        <v>23</v>
      </c>
      <c r="C22" s="11">
        <v>0</v>
      </c>
      <c r="D22" s="12">
        <v>0</v>
      </c>
      <c r="E22" s="12">
        <f t="shared" si="5"/>
        <v>0</v>
      </c>
      <c r="F22" s="12">
        <v>0</v>
      </c>
      <c r="G22" s="12">
        <v>0</v>
      </c>
      <c r="H22" s="12">
        <f t="shared" si="6"/>
        <v>0</v>
      </c>
    </row>
    <row r="23" spans="1:14" x14ac:dyDescent="0.3">
      <c r="A23" s="9"/>
      <c r="B23" s="10" t="s">
        <v>24</v>
      </c>
      <c r="C23" s="11">
        <v>0</v>
      </c>
      <c r="D23" s="12">
        <v>0</v>
      </c>
      <c r="E23" s="12">
        <f t="shared" si="5"/>
        <v>0</v>
      </c>
      <c r="F23" s="12">
        <v>0</v>
      </c>
      <c r="G23" s="12">
        <v>0</v>
      </c>
      <c r="H23" s="12">
        <f t="shared" si="6"/>
        <v>0</v>
      </c>
    </row>
    <row r="24" spans="1:14" x14ac:dyDescent="0.3">
      <c r="A24" s="9"/>
      <c r="B24" s="10" t="s">
        <v>25</v>
      </c>
      <c r="C24" s="11">
        <v>0</v>
      </c>
      <c r="D24" s="12">
        <v>0</v>
      </c>
      <c r="E24" s="12">
        <f t="shared" si="5"/>
        <v>0</v>
      </c>
      <c r="F24" s="12">
        <v>0</v>
      </c>
      <c r="G24" s="12">
        <v>0</v>
      </c>
      <c r="H24" s="12">
        <f t="shared" si="6"/>
        <v>0</v>
      </c>
    </row>
    <row r="25" spans="1:14" x14ac:dyDescent="0.3">
      <c r="A25" s="9"/>
      <c r="B25" s="10" t="s">
        <v>26</v>
      </c>
      <c r="C25" s="19">
        <v>4442163678.999999</v>
      </c>
      <c r="D25" s="20">
        <v>-615752330.91472733</v>
      </c>
      <c r="E25" s="20">
        <f>+C25+D25</f>
        <v>3826411348.0852718</v>
      </c>
      <c r="F25" s="20">
        <v>3951820954.0599995</v>
      </c>
      <c r="G25" s="20">
        <v>3750720894.0700016</v>
      </c>
      <c r="H25" s="20">
        <f>+E25-F25</f>
        <v>-125409605.97472763</v>
      </c>
      <c r="J25" s="21"/>
      <c r="K25" s="21"/>
      <c r="L25" s="21"/>
      <c r="M25" s="21"/>
      <c r="N25" s="21"/>
    </row>
    <row r="26" spans="1:14" x14ac:dyDescent="0.3">
      <c r="A26" s="9"/>
      <c r="B26" s="10" t="s">
        <v>27</v>
      </c>
      <c r="C26" s="11">
        <v>0</v>
      </c>
      <c r="D26" s="12">
        <v>0</v>
      </c>
      <c r="E26" s="12">
        <f t="shared" si="5"/>
        <v>0</v>
      </c>
      <c r="F26" s="12">
        <v>0</v>
      </c>
      <c r="G26" s="12">
        <v>0</v>
      </c>
      <c r="H26" s="12">
        <f t="shared" si="6"/>
        <v>0</v>
      </c>
      <c r="J26" s="22"/>
      <c r="K26" s="22"/>
      <c r="L26" s="22"/>
      <c r="M26" s="22"/>
      <c r="N26" s="22"/>
    </row>
    <row r="27" spans="1:14" x14ac:dyDescent="0.3">
      <c r="A27" s="9"/>
      <c r="B27" s="10" t="s">
        <v>28</v>
      </c>
      <c r="C27" s="11">
        <v>0</v>
      </c>
      <c r="D27" s="12">
        <v>0</v>
      </c>
      <c r="E27" s="12">
        <f t="shared" si="5"/>
        <v>0</v>
      </c>
      <c r="F27" s="12">
        <v>0</v>
      </c>
      <c r="G27" s="12">
        <v>0</v>
      </c>
      <c r="H27" s="12">
        <f t="shared" si="6"/>
        <v>0</v>
      </c>
    </row>
    <row r="28" spans="1:14" x14ac:dyDescent="0.3">
      <c r="A28" s="13"/>
      <c r="B28" s="14"/>
      <c r="C28" s="15"/>
      <c r="D28" s="16"/>
      <c r="E28" s="16"/>
      <c r="F28" s="16"/>
      <c r="G28" s="16"/>
      <c r="H28" s="16"/>
    </row>
    <row r="29" spans="1:14" x14ac:dyDescent="0.3">
      <c r="A29" s="31" t="s">
        <v>29</v>
      </c>
      <c r="B29" s="32"/>
      <c r="C29" s="7">
        <f>SUM(C30:C38)</f>
        <v>0</v>
      </c>
      <c r="D29" s="8">
        <f t="shared" ref="D29:H29" si="7">SUM(D30:D38)</f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8">
        <f t="shared" si="7"/>
        <v>0</v>
      </c>
    </row>
    <row r="30" spans="1:14" x14ac:dyDescent="0.3">
      <c r="A30" s="9"/>
      <c r="B30" s="10" t="s">
        <v>30</v>
      </c>
      <c r="C30" s="11">
        <v>0</v>
      </c>
      <c r="D30" s="12">
        <v>0</v>
      </c>
      <c r="E30" s="12">
        <f t="shared" ref="E30:E38" si="8">+C30+D30</f>
        <v>0</v>
      </c>
      <c r="F30" s="12">
        <v>0</v>
      </c>
      <c r="G30" s="12">
        <v>0</v>
      </c>
      <c r="H30" s="12">
        <f t="shared" ref="H30:H38" si="9">+E30-F30</f>
        <v>0</v>
      </c>
    </row>
    <row r="31" spans="1:14" x14ac:dyDescent="0.3">
      <c r="A31" s="9"/>
      <c r="B31" s="10" t="s">
        <v>31</v>
      </c>
      <c r="C31" s="11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9"/>
        <v>0</v>
      </c>
    </row>
    <row r="32" spans="1:14" x14ac:dyDescent="0.3">
      <c r="A32" s="9"/>
      <c r="B32" s="10" t="s">
        <v>32</v>
      </c>
      <c r="C32" s="11">
        <v>0</v>
      </c>
      <c r="D32" s="12">
        <v>0</v>
      </c>
      <c r="E32" s="12">
        <f t="shared" si="8"/>
        <v>0</v>
      </c>
      <c r="F32" s="12">
        <v>0</v>
      </c>
      <c r="G32" s="12">
        <v>0</v>
      </c>
      <c r="H32" s="12">
        <f t="shared" si="9"/>
        <v>0</v>
      </c>
    </row>
    <row r="33" spans="1:8" x14ac:dyDescent="0.3">
      <c r="A33" s="9"/>
      <c r="B33" s="10" t="s">
        <v>33</v>
      </c>
      <c r="C33" s="11">
        <v>0</v>
      </c>
      <c r="D33" s="12">
        <v>0</v>
      </c>
      <c r="E33" s="12">
        <f t="shared" si="8"/>
        <v>0</v>
      </c>
      <c r="F33" s="12">
        <v>0</v>
      </c>
      <c r="G33" s="12">
        <v>0</v>
      </c>
      <c r="H33" s="12">
        <f t="shared" si="9"/>
        <v>0</v>
      </c>
    </row>
    <row r="34" spans="1:8" x14ac:dyDescent="0.3">
      <c r="A34" s="9"/>
      <c r="B34" s="10" t="s">
        <v>34</v>
      </c>
      <c r="C34" s="11">
        <v>0</v>
      </c>
      <c r="D34" s="12">
        <v>0</v>
      </c>
      <c r="E34" s="12">
        <f t="shared" si="8"/>
        <v>0</v>
      </c>
      <c r="F34" s="12">
        <v>0</v>
      </c>
      <c r="G34" s="12">
        <v>0</v>
      </c>
      <c r="H34" s="12">
        <f t="shared" si="9"/>
        <v>0</v>
      </c>
    </row>
    <row r="35" spans="1:8" x14ac:dyDescent="0.3">
      <c r="A35" s="9"/>
      <c r="B35" s="10" t="s">
        <v>35</v>
      </c>
      <c r="C35" s="11">
        <v>0</v>
      </c>
      <c r="D35" s="12">
        <v>0</v>
      </c>
      <c r="E35" s="12">
        <f t="shared" si="8"/>
        <v>0</v>
      </c>
      <c r="F35" s="12">
        <v>0</v>
      </c>
      <c r="G35" s="12">
        <v>0</v>
      </c>
      <c r="H35" s="12">
        <f t="shared" si="9"/>
        <v>0</v>
      </c>
    </row>
    <row r="36" spans="1:8" x14ac:dyDescent="0.3">
      <c r="A36" s="9"/>
      <c r="B36" s="10" t="s">
        <v>36</v>
      </c>
      <c r="C36" s="11">
        <v>0</v>
      </c>
      <c r="D36" s="12">
        <v>0</v>
      </c>
      <c r="E36" s="12">
        <f t="shared" si="8"/>
        <v>0</v>
      </c>
      <c r="F36" s="12">
        <v>0</v>
      </c>
      <c r="G36" s="12">
        <v>0</v>
      </c>
      <c r="H36" s="12">
        <f t="shared" si="9"/>
        <v>0</v>
      </c>
    </row>
    <row r="37" spans="1:8" x14ac:dyDescent="0.3">
      <c r="A37" s="9"/>
      <c r="B37" s="10" t="s">
        <v>37</v>
      </c>
      <c r="C37" s="11">
        <v>0</v>
      </c>
      <c r="D37" s="12">
        <v>0</v>
      </c>
      <c r="E37" s="12">
        <f t="shared" si="8"/>
        <v>0</v>
      </c>
      <c r="F37" s="12">
        <v>0</v>
      </c>
      <c r="G37" s="12">
        <v>0</v>
      </c>
      <c r="H37" s="12">
        <f t="shared" si="9"/>
        <v>0</v>
      </c>
    </row>
    <row r="38" spans="1:8" x14ac:dyDescent="0.3">
      <c r="A38" s="9"/>
      <c r="B38" s="10" t="s">
        <v>38</v>
      </c>
      <c r="C38" s="11">
        <v>0</v>
      </c>
      <c r="D38" s="12">
        <v>0</v>
      </c>
      <c r="E38" s="12">
        <f t="shared" si="8"/>
        <v>0</v>
      </c>
      <c r="F38" s="12">
        <v>0</v>
      </c>
      <c r="G38" s="12">
        <v>0</v>
      </c>
      <c r="H38" s="12">
        <f t="shared" si="9"/>
        <v>0</v>
      </c>
    </row>
    <row r="39" spans="1:8" x14ac:dyDescent="0.3">
      <c r="A39" s="13"/>
      <c r="B39" s="14"/>
      <c r="C39" s="15"/>
      <c r="D39" s="16"/>
      <c r="E39" s="16"/>
      <c r="F39" s="16"/>
      <c r="G39" s="16"/>
      <c r="H39" s="16"/>
    </row>
    <row r="40" spans="1:8" x14ac:dyDescent="0.3">
      <c r="A40" s="31" t="s">
        <v>39</v>
      </c>
      <c r="B40" s="32"/>
      <c r="C40" s="7">
        <f>SUM(C41:C44)</f>
        <v>0</v>
      </c>
      <c r="D40" s="8">
        <f t="shared" ref="D40:H40" si="10">SUM(D41:D44)</f>
        <v>0</v>
      </c>
      <c r="E40" s="8">
        <f t="shared" si="10"/>
        <v>0</v>
      </c>
      <c r="F40" s="8">
        <f t="shared" si="10"/>
        <v>0</v>
      </c>
      <c r="G40" s="8">
        <f t="shared" si="10"/>
        <v>0</v>
      </c>
      <c r="H40" s="8">
        <f t="shared" si="10"/>
        <v>0</v>
      </c>
    </row>
    <row r="41" spans="1:8" x14ac:dyDescent="0.3">
      <c r="A41" s="9"/>
      <c r="B41" s="23" t="s">
        <v>40</v>
      </c>
      <c r="C41" s="11">
        <v>0</v>
      </c>
      <c r="D41" s="12">
        <v>0</v>
      </c>
      <c r="E41" s="12">
        <f t="shared" ref="E41:E44" si="11">+C41+D41</f>
        <v>0</v>
      </c>
      <c r="F41" s="12">
        <v>0</v>
      </c>
      <c r="G41" s="12">
        <v>0</v>
      </c>
      <c r="H41" s="12">
        <f t="shared" ref="H41:H44" si="12">+E41-F41</f>
        <v>0</v>
      </c>
    </row>
    <row r="42" spans="1:8" x14ac:dyDescent="0.3">
      <c r="A42" s="9"/>
      <c r="B42" s="23" t="s">
        <v>41</v>
      </c>
      <c r="C42" s="11">
        <v>0</v>
      </c>
      <c r="D42" s="12">
        <v>0</v>
      </c>
      <c r="E42" s="12">
        <f t="shared" si="11"/>
        <v>0</v>
      </c>
      <c r="F42" s="12">
        <v>0</v>
      </c>
      <c r="G42" s="12">
        <v>0</v>
      </c>
      <c r="H42" s="12">
        <f t="shared" si="12"/>
        <v>0</v>
      </c>
    </row>
    <row r="43" spans="1:8" x14ac:dyDescent="0.3">
      <c r="A43" s="9"/>
      <c r="B43" s="10" t="s">
        <v>42</v>
      </c>
      <c r="C43" s="11">
        <v>0</v>
      </c>
      <c r="D43" s="12">
        <v>0</v>
      </c>
      <c r="E43" s="12">
        <f t="shared" si="11"/>
        <v>0</v>
      </c>
      <c r="F43" s="12">
        <v>0</v>
      </c>
      <c r="G43" s="12">
        <v>0</v>
      </c>
      <c r="H43" s="12">
        <f t="shared" si="12"/>
        <v>0</v>
      </c>
    </row>
    <row r="44" spans="1:8" x14ac:dyDescent="0.3">
      <c r="A44" s="9"/>
      <c r="B44" s="10" t="s">
        <v>43</v>
      </c>
      <c r="C44" s="11">
        <v>0</v>
      </c>
      <c r="D44" s="12">
        <v>0</v>
      </c>
      <c r="E44" s="12">
        <f t="shared" si="11"/>
        <v>0</v>
      </c>
      <c r="F44" s="12">
        <v>0</v>
      </c>
      <c r="G44" s="12">
        <v>0</v>
      </c>
      <c r="H44" s="12">
        <f t="shared" si="12"/>
        <v>0</v>
      </c>
    </row>
    <row r="45" spans="1:8" x14ac:dyDescent="0.3">
      <c r="A45" s="13"/>
      <c r="B45" s="14"/>
      <c r="C45" s="15"/>
      <c r="D45" s="16"/>
      <c r="E45" s="16"/>
      <c r="F45" s="16"/>
      <c r="G45" s="16"/>
      <c r="H45" s="16"/>
    </row>
    <row r="46" spans="1:8" x14ac:dyDescent="0.3">
      <c r="A46" s="31" t="s">
        <v>44</v>
      </c>
      <c r="B46" s="32"/>
      <c r="C46" s="24">
        <f>+C47+C57+C66+C77</f>
        <v>0</v>
      </c>
      <c r="D46" s="25">
        <f t="shared" ref="D46:H46" si="13">+D47+D57+D66+D77</f>
        <v>87303800.280000001</v>
      </c>
      <c r="E46" s="25">
        <f t="shared" si="13"/>
        <v>87303800.280000001</v>
      </c>
      <c r="F46" s="25">
        <f t="shared" si="13"/>
        <v>82416504.950000003</v>
      </c>
      <c r="G46" s="25">
        <f t="shared" si="13"/>
        <v>82416504.950000003</v>
      </c>
      <c r="H46" s="25">
        <f t="shared" si="13"/>
        <v>4887295.3299999982</v>
      </c>
    </row>
    <row r="47" spans="1:8" x14ac:dyDescent="0.3">
      <c r="A47" s="31" t="s">
        <v>12</v>
      </c>
      <c r="B47" s="32"/>
      <c r="C47" s="7">
        <f>SUM(C48:C55)</f>
        <v>0</v>
      </c>
      <c r="D47" s="8">
        <f t="shared" ref="D47:H47" si="14">SUM(D48:D55)</f>
        <v>0</v>
      </c>
      <c r="E47" s="8">
        <f t="shared" si="14"/>
        <v>0</v>
      </c>
      <c r="F47" s="8">
        <f t="shared" si="14"/>
        <v>0</v>
      </c>
      <c r="G47" s="8">
        <f t="shared" si="14"/>
        <v>0</v>
      </c>
      <c r="H47" s="8">
        <f t="shared" si="14"/>
        <v>0</v>
      </c>
    </row>
    <row r="48" spans="1:8" x14ac:dyDescent="0.3">
      <c r="A48" s="9"/>
      <c r="B48" s="10" t="s">
        <v>13</v>
      </c>
      <c r="C48" s="11">
        <v>0</v>
      </c>
      <c r="D48" s="12">
        <v>0</v>
      </c>
      <c r="E48" s="12">
        <f t="shared" ref="E48:E55" si="15">+C48+D48</f>
        <v>0</v>
      </c>
      <c r="F48" s="12">
        <v>0</v>
      </c>
      <c r="G48" s="12">
        <v>0</v>
      </c>
      <c r="H48" s="12">
        <f t="shared" ref="H48:H55" si="16">+E48-F48</f>
        <v>0</v>
      </c>
    </row>
    <row r="49" spans="1:8" x14ac:dyDescent="0.3">
      <c r="A49" s="9"/>
      <c r="B49" s="10" t="s">
        <v>14</v>
      </c>
      <c r="C49" s="11">
        <v>0</v>
      </c>
      <c r="D49" s="12">
        <v>0</v>
      </c>
      <c r="E49" s="12">
        <f t="shared" si="15"/>
        <v>0</v>
      </c>
      <c r="F49" s="12">
        <v>0</v>
      </c>
      <c r="G49" s="12">
        <v>0</v>
      </c>
      <c r="H49" s="12">
        <f t="shared" si="16"/>
        <v>0</v>
      </c>
    </row>
    <row r="50" spans="1:8" x14ac:dyDescent="0.3">
      <c r="A50" s="9"/>
      <c r="B50" s="10" t="s">
        <v>15</v>
      </c>
      <c r="C50" s="11">
        <v>0</v>
      </c>
      <c r="D50" s="12">
        <v>0</v>
      </c>
      <c r="E50" s="12">
        <f t="shared" si="15"/>
        <v>0</v>
      </c>
      <c r="F50" s="12">
        <v>0</v>
      </c>
      <c r="G50" s="12">
        <v>0</v>
      </c>
      <c r="H50" s="12">
        <f t="shared" si="16"/>
        <v>0</v>
      </c>
    </row>
    <row r="51" spans="1:8" x14ac:dyDescent="0.3">
      <c r="A51" s="9"/>
      <c r="B51" s="10" t="s">
        <v>16</v>
      </c>
      <c r="C51" s="11">
        <v>0</v>
      </c>
      <c r="D51" s="12">
        <v>0</v>
      </c>
      <c r="E51" s="12">
        <f t="shared" si="15"/>
        <v>0</v>
      </c>
      <c r="F51" s="12">
        <v>0</v>
      </c>
      <c r="G51" s="12">
        <v>0</v>
      </c>
      <c r="H51" s="12">
        <f t="shared" si="16"/>
        <v>0</v>
      </c>
    </row>
    <row r="52" spans="1:8" x14ac:dyDescent="0.3">
      <c r="A52" s="9"/>
      <c r="B52" s="10" t="s">
        <v>17</v>
      </c>
      <c r="C52" s="11">
        <v>0</v>
      </c>
      <c r="D52" s="12">
        <v>0</v>
      </c>
      <c r="E52" s="12">
        <f t="shared" si="15"/>
        <v>0</v>
      </c>
      <c r="F52" s="12">
        <v>0</v>
      </c>
      <c r="G52" s="12">
        <v>0</v>
      </c>
      <c r="H52" s="12">
        <f t="shared" si="16"/>
        <v>0</v>
      </c>
    </row>
    <row r="53" spans="1:8" x14ac:dyDescent="0.3">
      <c r="A53" s="9"/>
      <c r="B53" s="10" t="s">
        <v>18</v>
      </c>
      <c r="C53" s="11">
        <v>0</v>
      </c>
      <c r="D53" s="12">
        <v>0</v>
      </c>
      <c r="E53" s="12">
        <f t="shared" si="15"/>
        <v>0</v>
      </c>
      <c r="F53" s="12">
        <v>0</v>
      </c>
      <c r="G53" s="12">
        <v>0</v>
      </c>
      <c r="H53" s="12">
        <f t="shared" si="16"/>
        <v>0</v>
      </c>
    </row>
    <row r="54" spans="1:8" x14ac:dyDescent="0.3">
      <c r="A54" s="9"/>
      <c r="B54" s="10" t="s">
        <v>19</v>
      </c>
      <c r="C54" s="11">
        <v>0</v>
      </c>
      <c r="D54" s="12">
        <v>0</v>
      </c>
      <c r="E54" s="12">
        <f t="shared" si="15"/>
        <v>0</v>
      </c>
      <c r="F54" s="12">
        <v>0</v>
      </c>
      <c r="G54" s="12">
        <v>0</v>
      </c>
      <c r="H54" s="12">
        <f t="shared" si="16"/>
        <v>0</v>
      </c>
    </row>
    <row r="55" spans="1:8" x14ac:dyDescent="0.3">
      <c r="A55" s="9"/>
      <c r="B55" s="10" t="s">
        <v>20</v>
      </c>
      <c r="C55" s="11">
        <v>0</v>
      </c>
      <c r="D55" s="12">
        <v>0</v>
      </c>
      <c r="E55" s="12">
        <f t="shared" si="15"/>
        <v>0</v>
      </c>
      <c r="F55" s="12">
        <v>0</v>
      </c>
      <c r="G55" s="12">
        <v>0</v>
      </c>
      <c r="H55" s="12">
        <f t="shared" si="16"/>
        <v>0</v>
      </c>
    </row>
    <row r="56" spans="1:8" x14ac:dyDescent="0.3">
      <c r="A56" s="13"/>
      <c r="B56" s="14"/>
      <c r="C56" s="15"/>
      <c r="D56" s="16"/>
      <c r="E56" s="16"/>
      <c r="F56" s="16"/>
      <c r="G56" s="16"/>
      <c r="H56" s="16"/>
    </row>
    <row r="57" spans="1:8" x14ac:dyDescent="0.3">
      <c r="A57" s="31" t="s">
        <v>21</v>
      </c>
      <c r="B57" s="32"/>
      <c r="C57" s="7">
        <f>SUM(C58:C64)</f>
        <v>0</v>
      </c>
      <c r="D57" s="18">
        <f t="shared" ref="D57:H57" si="17">SUM(D58:D64)</f>
        <v>87303800.280000001</v>
      </c>
      <c r="E57" s="18">
        <f t="shared" si="17"/>
        <v>87303800.280000001</v>
      </c>
      <c r="F57" s="18">
        <f t="shared" si="17"/>
        <v>82416504.950000003</v>
      </c>
      <c r="G57" s="18">
        <f t="shared" si="17"/>
        <v>82416504.950000003</v>
      </c>
      <c r="H57" s="18">
        <f t="shared" si="17"/>
        <v>4887295.3299999982</v>
      </c>
    </row>
    <row r="58" spans="1:8" x14ac:dyDescent="0.3">
      <c r="A58" s="9"/>
      <c r="B58" s="10" t="s">
        <v>22</v>
      </c>
      <c r="C58" s="11">
        <v>0</v>
      </c>
      <c r="D58" s="12">
        <v>0</v>
      </c>
      <c r="E58" s="12">
        <f t="shared" ref="E58:E64" si="18">+C58+D58</f>
        <v>0</v>
      </c>
      <c r="F58" s="12">
        <v>0</v>
      </c>
      <c r="G58" s="12">
        <v>0</v>
      </c>
      <c r="H58" s="12">
        <f t="shared" ref="H58:H61" si="19">+E58-F58</f>
        <v>0</v>
      </c>
    </row>
    <row r="59" spans="1:8" x14ac:dyDescent="0.3">
      <c r="A59" s="9"/>
      <c r="B59" s="10" t="s">
        <v>23</v>
      </c>
      <c r="C59" s="11">
        <v>0</v>
      </c>
      <c r="D59" s="12">
        <v>0</v>
      </c>
      <c r="E59" s="12">
        <f t="shared" si="18"/>
        <v>0</v>
      </c>
      <c r="F59" s="12">
        <v>0</v>
      </c>
      <c r="G59" s="12">
        <v>0</v>
      </c>
      <c r="H59" s="12">
        <f t="shared" si="19"/>
        <v>0</v>
      </c>
    </row>
    <row r="60" spans="1:8" x14ac:dyDescent="0.3">
      <c r="A60" s="9"/>
      <c r="B60" s="10" t="s">
        <v>24</v>
      </c>
      <c r="C60" s="11">
        <v>0</v>
      </c>
      <c r="D60" s="12">
        <v>0</v>
      </c>
      <c r="E60" s="12">
        <f t="shared" si="18"/>
        <v>0</v>
      </c>
      <c r="F60" s="12">
        <v>0</v>
      </c>
      <c r="G60" s="12">
        <v>0</v>
      </c>
      <c r="H60" s="12">
        <f t="shared" si="19"/>
        <v>0</v>
      </c>
    </row>
    <row r="61" spans="1:8" x14ac:dyDescent="0.3">
      <c r="A61" s="9"/>
      <c r="B61" s="10" t="s">
        <v>25</v>
      </c>
      <c r="C61" s="11">
        <v>0</v>
      </c>
      <c r="D61" s="12">
        <v>0</v>
      </c>
      <c r="E61" s="12">
        <f t="shared" si="18"/>
        <v>0</v>
      </c>
      <c r="F61" s="12">
        <v>0</v>
      </c>
      <c r="G61" s="12">
        <v>0</v>
      </c>
      <c r="H61" s="12">
        <f t="shared" si="19"/>
        <v>0</v>
      </c>
    </row>
    <row r="62" spans="1:8" x14ac:dyDescent="0.3">
      <c r="A62" s="9"/>
      <c r="B62" s="10" t="s">
        <v>26</v>
      </c>
      <c r="C62" s="7">
        <v>0</v>
      </c>
      <c r="D62" s="12">
        <v>87303800.280000001</v>
      </c>
      <c r="E62" s="20">
        <f>+C62+D62</f>
        <v>87303800.280000001</v>
      </c>
      <c r="F62" s="12">
        <v>82416504.950000003</v>
      </c>
      <c r="G62" s="12">
        <v>82416504.950000003</v>
      </c>
      <c r="H62" s="12">
        <f>+E62-F62</f>
        <v>4887295.3299999982</v>
      </c>
    </row>
    <row r="63" spans="1:8" x14ac:dyDescent="0.3">
      <c r="A63" s="9"/>
      <c r="B63" s="10" t="s">
        <v>27</v>
      </c>
      <c r="C63" s="11">
        <v>0</v>
      </c>
      <c r="D63" s="12"/>
      <c r="E63" s="12"/>
      <c r="F63" s="12"/>
      <c r="G63" s="12"/>
      <c r="H63" s="12"/>
    </row>
    <row r="64" spans="1:8" x14ac:dyDescent="0.3">
      <c r="A64" s="9"/>
      <c r="B64" s="10" t="s">
        <v>28</v>
      </c>
      <c r="C64" s="11">
        <v>0</v>
      </c>
      <c r="D64" s="12">
        <v>0</v>
      </c>
      <c r="E64" s="12">
        <f t="shared" si="18"/>
        <v>0</v>
      </c>
      <c r="F64" s="12">
        <v>0</v>
      </c>
      <c r="G64" s="12">
        <v>0</v>
      </c>
      <c r="H64" s="12">
        <f t="shared" ref="H64" si="20">+E64-F64</f>
        <v>0</v>
      </c>
    </row>
    <row r="65" spans="1:8" x14ac:dyDescent="0.3">
      <c r="A65" s="13"/>
      <c r="B65" s="14"/>
      <c r="C65" s="15"/>
      <c r="D65" s="16"/>
      <c r="E65" s="16"/>
      <c r="F65" s="16"/>
      <c r="G65" s="16"/>
      <c r="H65" s="16"/>
    </row>
    <row r="66" spans="1:8" x14ac:dyDescent="0.3">
      <c r="A66" s="31" t="s">
        <v>29</v>
      </c>
      <c r="B66" s="32"/>
      <c r="C66" s="7">
        <f>SUM(C67:C75)</f>
        <v>0</v>
      </c>
      <c r="D66" s="8">
        <f t="shared" ref="D66:H66" si="21">SUM(D67:D75)</f>
        <v>0</v>
      </c>
      <c r="E66" s="8">
        <f t="shared" si="21"/>
        <v>0</v>
      </c>
      <c r="F66" s="8">
        <f t="shared" si="21"/>
        <v>0</v>
      </c>
      <c r="G66" s="8">
        <f t="shared" si="21"/>
        <v>0</v>
      </c>
      <c r="H66" s="8">
        <f t="shared" si="21"/>
        <v>0</v>
      </c>
    </row>
    <row r="67" spans="1:8" x14ac:dyDescent="0.3">
      <c r="A67" s="9"/>
      <c r="B67" s="10" t="s">
        <v>30</v>
      </c>
      <c r="C67" s="11">
        <v>0</v>
      </c>
      <c r="D67" s="12">
        <v>0</v>
      </c>
      <c r="E67" s="12">
        <f t="shared" ref="E67:E75" si="22">+C67+D67</f>
        <v>0</v>
      </c>
      <c r="F67" s="12">
        <v>0</v>
      </c>
      <c r="G67" s="12">
        <v>0</v>
      </c>
      <c r="H67" s="12">
        <f t="shared" ref="H67:H75" si="23">+E67-F67</f>
        <v>0</v>
      </c>
    </row>
    <row r="68" spans="1:8" x14ac:dyDescent="0.3">
      <c r="A68" s="9"/>
      <c r="B68" s="10" t="s">
        <v>31</v>
      </c>
      <c r="C68" s="11">
        <v>0</v>
      </c>
      <c r="D68" s="12">
        <v>0</v>
      </c>
      <c r="E68" s="12">
        <f t="shared" si="22"/>
        <v>0</v>
      </c>
      <c r="F68" s="12">
        <v>0</v>
      </c>
      <c r="G68" s="12">
        <v>0</v>
      </c>
      <c r="H68" s="12">
        <f t="shared" si="23"/>
        <v>0</v>
      </c>
    </row>
    <row r="69" spans="1:8" x14ac:dyDescent="0.3">
      <c r="A69" s="9"/>
      <c r="B69" s="10" t="s">
        <v>32</v>
      </c>
      <c r="C69" s="11">
        <v>0</v>
      </c>
      <c r="D69" s="12">
        <v>0</v>
      </c>
      <c r="E69" s="12">
        <f t="shared" si="22"/>
        <v>0</v>
      </c>
      <c r="F69" s="12">
        <v>0</v>
      </c>
      <c r="G69" s="12">
        <v>0</v>
      </c>
      <c r="H69" s="12">
        <f t="shared" si="23"/>
        <v>0</v>
      </c>
    </row>
    <row r="70" spans="1:8" x14ac:dyDescent="0.3">
      <c r="A70" s="9"/>
      <c r="B70" s="10" t="s">
        <v>33</v>
      </c>
      <c r="C70" s="11">
        <v>0</v>
      </c>
      <c r="D70" s="12">
        <v>0</v>
      </c>
      <c r="E70" s="12">
        <f t="shared" si="22"/>
        <v>0</v>
      </c>
      <c r="F70" s="12">
        <v>0</v>
      </c>
      <c r="G70" s="12">
        <v>0</v>
      </c>
      <c r="H70" s="12">
        <f t="shared" si="23"/>
        <v>0</v>
      </c>
    </row>
    <row r="71" spans="1:8" x14ac:dyDescent="0.3">
      <c r="A71" s="9"/>
      <c r="B71" s="10" t="s">
        <v>34</v>
      </c>
      <c r="C71" s="11">
        <v>0</v>
      </c>
      <c r="D71" s="12">
        <v>0</v>
      </c>
      <c r="E71" s="12">
        <f t="shared" si="22"/>
        <v>0</v>
      </c>
      <c r="F71" s="12">
        <v>0</v>
      </c>
      <c r="G71" s="12">
        <v>0</v>
      </c>
      <c r="H71" s="12">
        <f t="shared" si="23"/>
        <v>0</v>
      </c>
    </row>
    <row r="72" spans="1:8" x14ac:dyDescent="0.3">
      <c r="A72" s="9"/>
      <c r="B72" s="10" t="s">
        <v>35</v>
      </c>
      <c r="C72" s="11">
        <v>0</v>
      </c>
      <c r="D72" s="12">
        <v>0</v>
      </c>
      <c r="E72" s="12">
        <f t="shared" si="22"/>
        <v>0</v>
      </c>
      <c r="F72" s="12">
        <v>0</v>
      </c>
      <c r="G72" s="12">
        <v>0</v>
      </c>
      <c r="H72" s="12">
        <f t="shared" si="23"/>
        <v>0</v>
      </c>
    </row>
    <row r="73" spans="1:8" x14ac:dyDescent="0.3">
      <c r="A73" s="9"/>
      <c r="B73" s="10" t="s">
        <v>36</v>
      </c>
      <c r="C73" s="11">
        <v>0</v>
      </c>
      <c r="D73" s="12">
        <v>0</v>
      </c>
      <c r="E73" s="12">
        <f t="shared" si="22"/>
        <v>0</v>
      </c>
      <c r="F73" s="12">
        <v>0</v>
      </c>
      <c r="G73" s="12">
        <v>0</v>
      </c>
      <c r="H73" s="12">
        <f t="shared" si="23"/>
        <v>0</v>
      </c>
    </row>
    <row r="74" spans="1:8" x14ac:dyDescent="0.3">
      <c r="A74" s="9"/>
      <c r="B74" s="10" t="s">
        <v>37</v>
      </c>
      <c r="C74" s="11">
        <v>0</v>
      </c>
      <c r="D74" s="12">
        <v>0</v>
      </c>
      <c r="E74" s="12">
        <f t="shared" si="22"/>
        <v>0</v>
      </c>
      <c r="F74" s="12">
        <v>0</v>
      </c>
      <c r="G74" s="12">
        <v>0</v>
      </c>
      <c r="H74" s="12">
        <f t="shared" si="23"/>
        <v>0</v>
      </c>
    </row>
    <row r="75" spans="1:8" x14ac:dyDescent="0.3">
      <c r="A75" s="9"/>
      <c r="B75" s="10" t="s">
        <v>38</v>
      </c>
      <c r="C75" s="11">
        <v>0</v>
      </c>
      <c r="D75" s="12">
        <v>0</v>
      </c>
      <c r="E75" s="12">
        <f t="shared" si="22"/>
        <v>0</v>
      </c>
      <c r="F75" s="12">
        <v>0</v>
      </c>
      <c r="G75" s="12">
        <v>0</v>
      </c>
      <c r="H75" s="12">
        <f t="shared" si="23"/>
        <v>0</v>
      </c>
    </row>
    <row r="76" spans="1:8" x14ac:dyDescent="0.3">
      <c r="A76" s="13"/>
      <c r="B76" s="14"/>
      <c r="C76" s="15"/>
      <c r="D76" s="16"/>
      <c r="E76" s="16"/>
      <c r="F76" s="16"/>
      <c r="G76" s="16"/>
      <c r="H76" s="16"/>
    </row>
    <row r="77" spans="1:8" x14ac:dyDescent="0.3">
      <c r="A77" s="31" t="s">
        <v>39</v>
      </c>
      <c r="B77" s="32"/>
      <c r="C77" s="7">
        <f>SUM(C78:C81)</f>
        <v>0</v>
      </c>
      <c r="D77" s="8">
        <f t="shared" ref="D77:H77" si="24">SUM(D78:D81)</f>
        <v>0</v>
      </c>
      <c r="E77" s="8">
        <f t="shared" si="24"/>
        <v>0</v>
      </c>
      <c r="F77" s="8">
        <f t="shared" si="24"/>
        <v>0</v>
      </c>
      <c r="G77" s="8">
        <f t="shared" si="24"/>
        <v>0</v>
      </c>
      <c r="H77" s="8">
        <f t="shared" si="24"/>
        <v>0</v>
      </c>
    </row>
    <row r="78" spans="1:8" x14ac:dyDescent="0.3">
      <c r="A78" s="9"/>
      <c r="B78" s="10" t="s">
        <v>40</v>
      </c>
      <c r="C78" s="11">
        <v>0</v>
      </c>
      <c r="D78" s="12">
        <v>0</v>
      </c>
      <c r="E78" s="12">
        <f>+C78+D78</f>
        <v>0</v>
      </c>
      <c r="F78" s="12">
        <v>0</v>
      </c>
      <c r="G78" s="12">
        <v>0</v>
      </c>
      <c r="H78" s="12">
        <f t="shared" ref="H78:H81" si="25">+E78-F78</f>
        <v>0</v>
      </c>
    </row>
    <row r="79" spans="1:8" x14ac:dyDescent="0.3">
      <c r="A79" s="9"/>
      <c r="B79" s="10" t="s">
        <v>41</v>
      </c>
      <c r="C79" s="11">
        <v>0</v>
      </c>
      <c r="D79" s="12">
        <v>0</v>
      </c>
      <c r="E79" s="12">
        <f>+C79+D79</f>
        <v>0</v>
      </c>
      <c r="F79" s="12">
        <v>0</v>
      </c>
      <c r="G79" s="12">
        <v>0</v>
      </c>
      <c r="H79" s="12">
        <f t="shared" si="25"/>
        <v>0</v>
      </c>
    </row>
    <row r="80" spans="1:8" x14ac:dyDescent="0.3">
      <c r="A80" s="9"/>
      <c r="B80" s="10" t="s">
        <v>42</v>
      </c>
      <c r="C80" s="11">
        <v>0</v>
      </c>
      <c r="D80" s="12">
        <v>0</v>
      </c>
      <c r="E80" s="12">
        <f>+C80+D80</f>
        <v>0</v>
      </c>
      <c r="F80" s="12">
        <v>0</v>
      </c>
      <c r="G80" s="12">
        <v>0</v>
      </c>
      <c r="H80" s="12">
        <f t="shared" si="25"/>
        <v>0</v>
      </c>
    </row>
    <row r="81" spans="1:8" x14ac:dyDescent="0.3">
      <c r="A81" s="9"/>
      <c r="B81" s="10" t="s">
        <v>43</v>
      </c>
      <c r="C81" s="11">
        <v>0</v>
      </c>
      <c r="D81" s="12">
        <v>0</v>
      </c>
      <c r="E81" s="12">
        <f>+C81+D81</f>
        <v>0</v>
      </c>
      <c r="F81" s="12">
        <v>0</v>
      </c>
      <c r="G81" s="12">
        <v>0</v>
      </c>
      <c r="H81" s="12">
        <f t="shared" si="25"/>
        <v>0</v>
      </c>
    </row>
    <row r="82" spans="1:8" x14ac:dyDescent="0.3">
      <c r="A82" s="13"/>
      <c r="B82" s="14"/>
      <c r="C82" s="15"/>
      <c r="D82" s="16"/>
      <c r="E82" s="16"/>
      <c r="F82" s="16"/>
      <c r="G82" s="16"/>
      <c r="H82" s="16"/>
    </row>
    <row r="83" spans="1:8" x14ac:dyDescent="0.3">
      <c r="A83" s="31" t="s">
        <v>45</v>
      </c>
      <c r="B83" s="32"/>
      <c r="C83" s="26">
        <f>+C9+C46</f>
        <v>4442163678.999999</v>
      </c>
      <c r="D83" s="25">
        <f t="shared" ref="D83:H83" si="26">+D9+D46</f>
        <v>-528448530.63472736</v>
      </c>
      <c r="E83" s="25">
        <f t="shared" si="26"/>
        <v>3913715148.365272</v>
      </c>
      <c r="F83" s="25">
        <f t="shared" si="26"/>
        <v>4034237459.0099993</v>
      </c>
      <c r="G83" s="25">
        <f t="shared" si="26"/>
        <v>3833137399.0200014</v>
      </c>
      <c r="H83" s="25">
        <f t="shared" si="26"/>
        <v>-120522310.64472763</v>
      </c>
    </row>
    <row r="84" spans="1:8" x14ac:dyDescent="0.3">
      <c r="A84" s="27"/>
      <c r="B84" s="28"/>
      <c r="C84" s="29"/>
      <c r="D84" s="30"/>
      <c r="E84" s="30"/>
      <c r="F84" s="30"/>
      <c r="G84" s="30"/>
      <c r="H84" s="30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</mergeCells>
  <pageMargins left="0.70866141732283472" right="0.70866141732283472" top="0.74803149606299213" bottom="0.74803149606299213" header="0.31496062992125984" footer="0.31496062992125984"/>
  <pageSetup scale="64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6C) CF</vt:lpstr>
      <vt:lpstr>'Formato 6C) 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2022-04-26T02:05:30Z</cp:lastPrinted>
  <dcterms:created xsi:type="dcterms:W3CDTF">2022-04-26T01:56:12Z</dcterms:created>
  <dcterms:modified xsi:type="dcterms:W3CDTF">2022-04-26T05:24:51Z</dcterms:modified>
</cp:coreProperties>
</file>